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codeName="ThisWorkbook"/>
  <mc:AlternateContent xmlns:mc="http://schemas.openxmlformats.org/markup-compatibility/2006">
    <mc:Choice Requires="x15">
      <x15ac:absPath xmlns:x15ac="http://schemas.microsoft.com/office/spreadsheetml/2010/11/ac" url="C:\Users\SmiejaM\Downloads\"/>
    </mc:Choice>
  </mc:AlternateContent>
  <xr:revisionPtr revIDLastSave="0" documentId="8_{C59F8308-7454-4A90-A68F-82311783191C}" xr6:coauthVersionLast="47" xr6:coauthVersionMax="47" xr10:uidLastSave="{00000000-0000-0000-0000-000000000000}"/>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62" i="1" l="1"/>
  <c r="F10" i="1"/>
  <c r="F11" i="1"/>
  <c r="F12" i="1"/>
  <c r="F13" i="1"/>
  <c r="F14" i="1"/>
  <c r="F15" i="1"/>
  <c r="F16" i="1"/>
  <c r="F17" i="1"/>
  <c r="F18" i="1"/>
  <c r="F19" i="1"/>
  <c r="F20" i="1"/>
  <c r="F21" i="1"/>
  <c r="F22" i="1"/>
  <c r="F23" i="1"/>
  <c r="F24" i="1"/>
  <c r="F25" i="1"/>
  <c r="F26" i="1"/>
  <c r="F27" i="1"/>
  <c r="F28" i="1"/>
  <c r="F29" i="1"/>
  <c r="F30" i="1"/>
  <c r="F31" i="1"/>
  <c r="F32" i="1"/>
  <c r="F33" i="1"/>
  <c r="F34" i="1"/>
  <c r="F35" i="1"/>
  <c r="F36" i="1"/>
  <c r="F37" i="1"/>
  <c r="F38" i="1"/>
  <c r="F39" i="1"/>
  <c r="F40" i="1"/>
  <c r="F41" i="1"/>
  <c r="F42" i="1"/>
  <c r="F43" i="1"/>
  <c r="F44" i="1"/>
  <c r="F45" i="1"/>
  <c r="F46" i="1"/>
  <c r="F47" i="1"/>
  <c r="F48" i="1"/>
  <c r="F49" i="1"/>
  <c r="F50" i="1"/>
  <c r="F51" i="1"/>
  <c r="F52" i="1"/>
  <c r="F53" i="1"/>
  <c r="F9" i="1"/>
  <c r="E54" i="1" l="1"/>
  <c r="C65" i="1" s="1"/>
</calcChain>
</file>

<file path=xl/sharedStrings.xml><?xml version="1.0" encoding="utf-8"?>
<sst xmlns="http://schemas.openxmlformats.org/spreadsheetml/2006/main" count="82" uniqueCount="71">
  <si>
    <t>Description of indicator</t>
  </si>
  <si>
    <t>Subcategory</t>
  </si>
  <si>
    <t>Availability of services depending on the type of return</t>
  </si>
  <si>
    <t>The organisation is willing to assist returnees after both voluntary and non-voluntary return</t>
  </si>
  <si>
    <t>Accessibility – Physical presence</t>
  </si>
  <si>
    <t>Between 1 and 5 offices</t>
  </si>
  <si>
    <t>Between 5 and 10 offices</t>
  </si>
  <si>
    <t>More than 10 offices</t>
  </si>
  <si>
    <t>The RP has a process to cover reintegration assistance in areas where it does not have an office</t>
  </si>
  <si>
    <t>Accessibility – Opening hours</t>
  </si>
  <si>
    <t>Number of hours per week that the RP is open for returnees</t>
  </si>
  <si>
    <t>Less than 20 hours/week</t>
  </si>
  <si>
    <t>More than 20 hours/week</t>
  </si>
  <si>
    <t xml:space="preserve">The RP allows for returnees to walk into the office without prior appointment </t>
  </si>
  <si>
    <t>The RP can secure in-person appointments/contacts at the offices with returnees before or after normal working hours.</t>
  </si>
  <si>
    <t>Accessibility – Contact channels</t>
  </si>
  <si>
    <t>The Reintegration Partner can accommodate digital meetings with returnees</t>
  </si>
  <si>
    <t>The Reintegration Partner can accommodate digital meetings with returnees before or after normal working hours</t>
  </si>
  <si>
    <t>The contact details that the RP provides are functional</t>
  </si>
  <si>
    <t>Physical Infrastructure</t>
  </si>
  <si>
    <t>Availability of power supply (average for all locations)</t>
  </si>
  <si>
    <t>Less than 2 hours/day</t>
  </si>
  <si>
    <t>More than 2 hours/day</t>
  </si>
  <si>
    <t>Availability of Internet access (average for all locations)</t>
  </si>
  <si>
    <t>Ability to organise Airport pick-up within 5 days after the request</t>
  </si>
  <si>
    <t>Network/Embeddedness of the RP</t>
  </si>
  <si>
    <t>List of organisations that the Reintegration Partner has a documented operational relationship within the field of (local/regional/national) to be included if the answer is yes to any of the following</t>
  </si>
  <si>
    <t>Embeddedness with employment services</t>
  </si>
  <si>
    <t>1 partner and above</t>
  </si>
  <si>
    <t>Embeddedness with local education services</t>
  </si>
  <si>
    <t>Embeddedness with local health services</t>
  </si>
  <si>
    <t>Embeddedness with local administrative services</t>
  </si>
  <si>
    <t xml:space="preserve">Embeddedness with local government / authorities </t>
  </si>
  <si>
    <t>Embeddedness with local NGO / civil society networks</t>
  </si>
  <si>
    <t>Organisational Background</t>
  </si>
  <si>
    <t>Between 3 and 5 years</t>
  </si>
  <si>
    <t>More than 5 years</t>
  </si>
  <si>
    <t>Number of years that the organisation has implemented activities in the area of reintegration (not necessarily after return, can also include Internally Displaced or similar).</t>
  </si>
  <si>
    <t>Number of years that the organisation has implemented activities in the area of reintegration after return from the EU.</t>
  </si>
  <si>
    <t>Organisation has an internal monitoring and control system, incl. early warning, to detect any disruption in the continuity or quality of local service delivery</t>
  </si>
  <si>
    <t>Organisation has internal guidelines on the management of a reintegration case, the inception of a reintegration plan, the financial justification of expenses and overall reporting requirements.</t>
  </si>
  <si>
    <t>Number of reintegration cases after return that the RP has managed over the last 3 years (average) in that particular country of return</t>
  </si>
  <si>
    <t>Less than 25 cases/year</t>
  </si>
  <si>
    <t>Between 25 and 100 and over cases/year</t>
  </si>
  <si>
    <t>More than 100 cases/year</t>
  </si>
  <si>
    <t>Budget that the RP has spent on reintegration projects after return over the last 3 years (average)</t>
  </si>
  <si>
    <t>Less than EUR 60.000/year</t>
  </si>
  <si>
    <t>Between EUR 60,000 and EUR 750,000 / year</t>
  </si>
  <si>
    <t>Over EUR 750,000 / year</t>
  </si>
  <si>
    <t>Questions:</t>
  </si>
  <si>
    <t>Please describe the steps you take to provide reintegration assistance to returnees, starting from the initial contact, going through the entire process, including meetings, evaluation of requirements stated by the returnee, planning, amending of the reintegration plan, referrals, monitoring of the process and finishing with the case closure and final reporting.</t>
  </si>
  <si>
    <t>Please indicate how you would provide reintegration assistance to a returnee that lives in an area that is not covered physically by an office.</t>
  </si>
  <si>
    <t>Average</t>
  </si>
  <si>
    <t>Please indicate the process of evaluating the need for specialised assistance for vulnerable persons including but not limited to unaccompanied minors, single women, victims of trafficking, the elderly, etc.</t>
  </si>
  <si>
    <t>Answers (max 100 words):</t>
  </si>
  <si>
    <t>Yes/No</t>
  </si>
  <si>
    <t>Points</t>
  </si>
  <si>
    <t>Local Reintegration Partner</t>
  </si>
  <si>
    <t>FPA Partner:</t>
  </si>
  <si>
    <t>Score 0 to 20</t>
  </si>
  <si>
    <t>The RP has an office in the capital of the country of origin</t>
  </si>
  <si>
    <t>The RP has offices outside the capital of the country of origin</t>
  </si>
  <si>
    <t>Local presence of the Reintegration Partner in the country of origin – documented number of years in the country of return</t>
  </si>
  <si>
    <t>Please indicate what challenges you have encountered in providing reintegration assistance in this country of origin and what steps have you taken to overcome them.</t>
  </si>
  <si>
    <t>Please explain how the COVID-19 pandemic has affected your operations in this country of origin and what steps have you taken to ensure uninterrupted assistance to the returnees.</t>
  </si>
  <si>
    <t>Country of Origin</t>
  </si>
  <si>
    <t>TOTAL POINTS (Indicators)</t>
  </si>
  <si>
    <t>TOTAL POINTS (Questions)</t>
  </si>
  <si>
    <t>For the multiple choice questions, only select the Yes answer for the subcategory that applies.</t>
  </si>
  <si>
    <t>If the Local Reintegration Partner offers any of the below services in house, Yes should be chose as well.</t>
  </si>
  <si>
    <t>TOTAL CUMULATIVE POINTS 
Indicators + Questions
maximum 310 points, minimum 186 points (60%)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</si>
</sst>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Calibri"/>
      <family val="2"/>
      <scheme val="minor"/>
    </font>
    <font>
      <sz val="10"/>
      <color rgb="FF000000"/>
      <name val="Trebuchet MS"/>
      <family val="2"/>
    </font>
    <font>
      <b/>
      <sz val="10"/>
      <color rgb="FF000000"/>
      <name val="Trebuchet MS"/>
      <family val="2"/>
    </font>
    <font>
      <sz val="10"/>
      <color theme="1"/>
      <name val="Trebuchet MS"/>
      <family val="2"/>
    </font>
    <font>
      <b/>
      <sz val="10"/>
      <color theme="1"/>
      <name val="Trebuchet MS"/>
      <family val="2"/>
    </font>
    <font>
      <b/>
      <sz val="7"/>
      <color theme="0"/>
      <name val="Arial"/>
      <family val="2"/>
    </font>
    <font>
      <sz val="10"/>
      <color theme="0"/>
      <name val="Trebuchet MS"/>
      <family val="2"/>
    </font>
    <font>
      <b/>
      <sz val="12"/>
      <color theme="1"/>
      <name val="Trebuchet MS"/>
      <family val="2"/>
    </font>
    <font>
      <sz val="10"/>
      <color rgb="FFFF0000"/>
      <name val="Trebuchet MS"/>
      <family val="2"/>
    </font>
  </fonts>
  <fills count="8">
    <fill>
      <patternFill patternType="none"/>
    </fill>
    <fill>
      <patternFill patternType="gray125"/>
    </fill>
    <fill>
      <patternFill patternType="solid">
        <fgColor rgb="FF709FFF"/>
        <bgColor indexed="64"/>
      </patternFill>
    </fill>
    <fill>
      <patternFill patternType="solid">
        <fgColor theme="4" tint="0.39997558519241921"/>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7" tint="0.59999389629810485"/>
        <bgColor indexed="64"/>
      </patternFill>
    </fill>
  </fills>
  <borders count="19">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style="medium">
        <color indexed="64"/>
      </top>
      <bottom/>
      <diagonal/>
    </border>
    <border>
      <left style="thin">
        <color indexed="64"/>
      </left>
      <right/>
      <top style="medium">
        <color indexed="64"/>
      </top>
      <bottom style="medium">
        <color indexed="64"/>
      </bottom>
      <diagonal/>
    </border>
  </borders>
  <cellStyleXfs count="1">
    <xf numFmtId="0" fontId="0" fillId="0" borderId="0"/>
  </cellStyleXfs>
  <cellXfs count="59">
    <xf numFmtId="0" fontId="0" fillId="0" borderId="0" xfId="0"/>
    <xf numFmtId="0" fontId="3" fillId="0" borderId="0" xfId="0" applyFont="1" applyProtection="1">
      <protection locked="0"/>
    </xf>
    <xf numFmtId="0" fontId="1" fillId="2" borderId="2" xfId="0" applyFont="1" applyFill="1" applyBorder="1" applyAlignment="1" applyProtection="1">
      <alignment horizontal="center" vertical="center" wrapText="1"/>
      <protection locked="0"/>
    </xf>
    <xf numFmtId="0" fontId="3" fillId="0" borderId="0" xfId="0" applyFont="1" applyAlignment="1" applyProtection="1">
      <alignment horizontal="center" vertical="center"/>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vertical="center" wrapText="1"/>
      <protection locked="0"/>
    </xf>
    <xf numFmtId="0" fontId="3" fillId="0" borderId="7" xfId="0" applyFont="1" applyBorder="1" applyAlignment="1" applyProtection="1">
      <alignment horizontal="center" vertical="center"/>
      <protection locked="0"/>
    </xf>
    <xf numFmtId="0" fontId="5" fillId="0" borderId="0" xfId="0" applyFont="1" applyAlignment="1" applyProtection="1">
      <alignment horizontal="center" vertical="center"/>
    </xf>
    <xf numFmtId="0" fontId="6" fillId="0" borderId="0" xfId="0" applyFont="1" applyProtection="1"/>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3" fillId="3" borderId="7" xfId="0" applyFont="1" applyFill="1" applyBorder="1" applyAlignment="1" applyProtection="1">
      <alignment horizontal="center"/>
    </xf>
    <xf numFmtId="0" fontId="3" fillId="0" borderId="7" xfId="0" applyFont="1" applyBorder="1" applyAlignment="1" applyProtection="1">
      <alignment horizontal="center" vertical="center"/>
    </xf>
    <xf numFmtId="0" fontId="3" fillId="3" borderId="7" xfId="0" applyFont="1" applyFill="1" applyBorder="1" applyAlignment="1" applyProtection="1"/>
    <xf numFmtId="0" fontId="1" fillId="0" borderId="7" xfId="0" applyFont="1" applyBorder="1" applyAlignment="1" applyProtection="1">
      <alignment horizontal="left" vertical="center" wrapText="1"/>
    </xf>
    <xf numFmtId="0" fontId="3" fillId="0" borderId="0" xfId="0" applyFont="1" applyAlignment="1" applyProtection="1">
      <alignment horizontal="right"/>
    </xf>
    <xf numFmtId="0" fontId="1" fillId="3" borderId="3" xfId="0" applyFont="1" applyFill="1" applyBorder="1" applyAlignment="1" applyProtection="1">
      <alignment horizontal="center" vertical="center" wrapText="1"/>
    </xf>
    <xf numFmtId="0" fontId="2" fillId="3" borderId="5" xfId="0" applyFont="1" applyFill="1" applyBorder="1" applyAlignment="1" applyProtection="1">
      <alignment vertical="center" wrapText="1"/>
    </xf>
    <xf numFmtId="0" fontId="1" fillId="3" borderId="4" xfId="0" applyFont="1" applyFill="1" applyBorder="1" applyAlignment="1" applyProtection="1">
      <alignment vertical="center" wrapText="1"/>
    </xf>
    <xf numFmtId="0" fontId="3" fillId="0" borderId="9" xfId="0" applyFont="1" applyBorder="1" applyAlignment="1" applyProtection="1">
      <alignment horizontal="center" vertical="center"/>
      <protection locked="0"/>
    </xf>
    <xf numFmtId="0" fontId="1" fillId="4" borderId="3" xfId="0" applyFont="1" applyFill="1" applyBorder="1" applyAlignment="1" applyProtection="1">
      <alignment horizontal="center" vertical="center" wrapText="1"/>
    </xf>
    <xf numFmtId="0" fontId="1" fillId="4" borderId="4" xfId="0" applyFont="1" applyFill="1" applyBorder="1" applyAlignment="1" applyProtection="1">
      <alignment horizontal="justify" vertical="center" wrapText="1"/>
    </xf>
    <xf numFmtId="0" fontId="1" fillId="4" borderId="4" xfId="0" applyFont="1" applyFill="1" applyBorder="1" applyAlignment="1" applyProtection="1">
      <alignment horizontal="center" vertical="center" wrapText="1"/>
    </xf>
    <xf numFmtId="0" fontId="1" fillId="4" borderId="4" xfId="0" applyFont="1" applyFill="1" applyBorder="1" applyAlignment="1" applyProtection="1">
      <alignment horizontal="center" vertical="center" wrapText="1"/>
      <protection locked="0"/>
    </xf>
    <xf numFmtId="0" fontId="1" fillId="4" borderId="4" xfId="0" applyFont="1" applyFill="1" applyBorder="1" applyAlignment="1" applyProtection="1">
      <alignment vertical="center" wrapText="1"/>
    </xf>
    <xf numFmtId="0" fontId="2" fillId="4" borderId="4" xfId="0" applyFont="1" applyFill="1" applyBorder="1" applyAlignment="1" applyProtection="1">
      <alignment horizontal="left" vertical="center" wrapText="1" indent="1"/>
    </xf>
    <xf numFmtId="0" fontId="1" fillId="5" borderId="3" xfId="0" applyFont="1" applyFill="1" applyBorder="1" applyAlignment="1" applyProtection="1">
      <alignment horizontal="center" vertical="center" wrapText="1"/>
    </xf>
    <xf numFmtId="0" fontId="1" fillId="5" borderId="4" xfId="0" applyFont="1" applyFill="1" applyBorder="1" applyAlignment="1" applyProtection="1">
      <alignment vertical="center" wrapText="1"/>
    </xf>
    <xf numFmtId="0" fontId="1" fillId="5" borderId="4" xfId="0" applyFont="1" applyFill="1" applyBorder="1" applyAlignment="1" applyProtection="1">
      <alignment horizontal="center" vertical="center" wrapText="1"/>
    </xf>
    <xf numFmtId="0" fontId="1" fillId="5" borderId="4" xfId="0" applyFont="1" applyFill="1" applyBorder="1" applyAlignment="1" applyProtection="1">
      <alignment horizontal="center" vertical="center" wrapText="1"/>
      <protection locked="0"/>
    </xf>
    <xf numFmtId="0" fontId="7" fillId="6" borderId="1" xfId="0" applyFont="1" applyFill="1" applyBorder="1" applyAlignment="1" applyProtection="1">
      <alignment horizontal="center" vertical="center"/>
    </xf>
    <xf numFmtId="0" fontId="7" fillId="6" borderId="8" xfId="0" applyFont="1" applyFill="1" applyBorder="1" applyAlignment="1" applyProtection="1">
      <alignment horizontal="center" vertical="center" wrapText="1"/>
    </xf>
    <xf numFmtId="0" fontId="2" fillId="7" borderId="4" xfId="0" applyFont="1" applyFill="1" applyBorder="1" applyAlignment="1" applyProtection="1">
      <alignment horizontal="center" vertical="center" wrapText="1"/>
    </xf>
    <xf numFmtId="0" fontId="4" fillId="7" borderId="7" xfId="0" applyFont="1" applyFill="1" applyBorder="1" applyAlignment="1" applyProtection="1">
      <alignment horizontal="center" vertical="center"/>
      <protection locked="0"/>
    </xf>
    <xf numFmtId="0" fontId="4" fillId="7" borderId="9" xfId="0" applyFont="1" applyFill="1" applyBorder="1" applyAlignment="1" applyProtection="1">
      <alignment horizontal="center" vertical="center"/>
      <protection locked="0"/>
    </xf>
    <xf numFmtId="0" fontId="4" fillId="7" borderId="1" xfId="0" applyFont="1" applyFill="1" applyBorder="1" applyAlignment="1" applyProtection="1">
      <alignment horizontal="center" vertical="center"/>
    </xf>
    <xf numFmtId="0" fontId="8" fillId="0" borderId="13" xfId="0" applyFont="1" applyBorder="1" applyAlignment="1" applyProtection="1">
      <alignment horizontal="center" vertical="center"/>
    </xf>
    <xf numFmtId="0" fontId="3" fillId="0" borderId="8" xfId="0" applyFont="1" applyBorder="1" applyAlignment="1" applyProtection="1">
      <alignment horizontal="center"/>
      <protection locked="0"/>
    </xf>
    <xf numFmtId="0" fontId="3" fillId="0" borderId="12" xfId="0" applyFont="1" applyBorder="1" applyAlignment="1" applyProtection="1">
      <alignment horizontal="center"/>
      <protection locked="0"/>
    </xf>
    <xf numFmtId="0" fontId="3" fillId="0" borderId="2" xfId="0" applyFont="1" applyBorder="1" applyAlignment="1" applyProtection="1">
      <alignment horizontal="center"/>
      <protection locked="0"/>
    </xf>
    <xf numFmtId="0" fontId="4" fillId="7" borderId="10" xfId="0" applyFont="1" applyFill="1" applyBorder="1" applyAlignment="1" applyProtection="1">
      <alignment horizontal="center"/>
    </xf>
    <xf numFmtId="0" fontId="4" fillId="7" borderId="11" xfId="0" applyFont="1" applyFill="1" applyBorder="1" applyAlignment="1" applyProtection="1">
      <alignment horizontal="center"/>
    </xf>
    <xf numFmtId="0" fontId="4" fillId="7" borderId="18" xfId="0" applyFont="1" applyFill="1" applyBorder="1" applyAlignment="1" applyProtection="1">
      <alignment horizontal="center"/>
    </xf>
    <xf numFmtId="0" fontId="3" fillId="0" borderId="7" xfId="0" applyFont="1" applyBorder="1" applyAlignment="1" applyProtection="1">
      <alignment horizontal="left" vertical="center"/>
      <protection locked="0"/>
    </xf>
    <xf numFmtId="0" fontId="2" fillId="3" borderId="8"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2" fillId="3" borderId="2" xfId="0" applyFont="1" applyFill="1" applyBorder="1" applyAlignment="1" applyProtection="1">
      <alignment horizontal="center" vertical="center" wrapText="1"/>
    </xf>
    <xf numFmtId="0" fontId="1" fillId="3" borderId="6" xfId="0" applyFont="1" applyFill="1" applyBorder="1" applyAlignment="1" applyProtection="1">
      <alignment horizontal="center" vertical="center" wrapText="1"/>
    </xf>
    <xf numFmtId="0" fontId="1" fillId="3" borderId="3" xfId="0" applyFont="1" applyFill="1" applyBorder="1" applyAlignment="1" applyProtection="1">
      <alignment horizontal="center" vertical="center" wrapText="1"/>
    </xf>
    <xf numFmtId="0" fontId="3" fillId="3" borderId="7" xfId="0" applyFont="1" applyFill="1" applyBorder="1" applyAlignment="1" applyProtection="1">
      <alignment horizontal="left" vertical="center"/>
    </xf>
    <xf numFmtId="0" fontId="3" fillId="3" borderId="7" xfId="0" applyFont="1" applyFill="1" applyBorder="1" applyAlignment="1" applyProtection="1">
      <alignment horizontal="center"/>
    </xf>
    <xf numFmtId="0" fontId="2" fillId="7" borderId="8" xfId="0" applyFont="1" applyFill="1" applyBorder="1" applyAlignment="1" applyProtection="1">
      <alignment horizontal="center" vertical="center" wrapText="1"/>
    </xf>
    <xf numFmtId="0" fontId="2" fillId="7" borderId="2" xfId="0" applyFont="1" applyFill="1" applyBorder="1" applyAlignment="1" applyProtection="1">
      <alignment horizontal="center" vertical="center" wrapText="1"/>
    </xf>
    <xf numFmtId="0" fontId="1" fillId="3" borderId="14" xfId="0" applyFont="1" applyFill="1" applyBorder="1" applyAlignment="1" applyProtection="1">
      <alignment horizontal="center" vertical="center" wrapText="1"/>
    </xf>
    <xf numFmtId="0" fontId="1" fillId="3" borderId="17" xfId="0" applyFont="1" applyFill="1" applyBorder="1" applyAlignment="1" applyProtection="1">
      <alignment horizontal="center" vertical="center" wrapText="1"/>
    </xf>
    <xf numFmtId="0" fontId="1" fillId="3" borderId="15"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xf>
    <xf numFmtId="0" fontId="1" fillId="3" borderId="13" xfId="0" applyFont="1" applyFill="1" applyBorder="1" applyAlignment="1" applyProtection="1">
      <alignment horizontal="center" vertical="center" wrapText="1"/>
    </xf>
    <xf numFmtId="0" fontId="1" fillId="3" borderId="4" xfId="0" applyFont="1" applyFill="1" applyBorder="1" applyAlignment="1" applyProtection="1">
      <alignment horizontal="center" vertical="center" wrapText="1"/>
    </xf>
  </cellXfs>
  <cellStyles count="1">
    <cellStyle name="Normal" xfId="0" builtinId="0"/>
  </cellStyles>
  <dxfs count="2">
    <dxf>
      <fill>
        <patternFill>
          <bgColor rgb="FF92D05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65"/>
  <sheetViews>
    <sheetView tabSelected="1" zoomScale="85" zoomScaleNormal="85" workbookViewId="0">
      <selection activeCell="I12" sqref="I12"/>
    </sheetView>
  </sheetViews>
  <sheetFormatPr defaultColWidth="9.28515625" defaultRowHeight="15" x14ac:dyDescent="0.3"/>
  <cols>
    <col min="1" max="1" width="2.85546875" style="1" bestFit="1" customWidth="1"/>
    <col min="2" max="2" width="51.28515625" style="1" customWidth="1"/>
    <col min="3" max="3" width="35.85546875" style="1" customWidth="1"/>
    <col min="4" max="4" width="10.42578125" style="1" customWidth="1"/>
    <col min="5" max="5" width="6" style="1" customWidth="1"/>
    <col min="6" max="8" width="5.7109375" style="1" customWidth="1"/>
    <col min="9" max="9" width="7.140625" style="1" bestFit="1" customWidth="1"/>
    <col min="10" max="16384" width="9.28515625" style="1"/>
  </cols>
  <sheetData>
    <row r="1" spans="1:6" ht="15.75" thickBot="1" x14ac:dyDescent="0.35"/>
    <row r="2" spans="1:6" ht="15.75" thickBot="1" x14ac:dyDescent="0.35">
      <c r="B2" s="15" t="s">
        <v>58</v>
      </c>
      <c r="C2" s="37"/>
      <c r="D2" s="38"/>
      <c r="E2" s="39"/>
    </row>
    <row r="3" spans="1:6" ht="15.75" thickBot="1" x14ac:dyDescent="0.35">
      <c r="B3" s="15" t="s">
        <v>57</v>
      </c>
      <c r="C3" s="37"/>
      <c r="D3" s="38"/>
      <c r="E3" s="39"/>
    </row>
    <row r="4" spans="1:6" ht="15.75" thickBot="1" x14ac:dyDescent="0.35">
      <c r="B4" s="15" t="s">
        <v>65</v>
      </c>
      <c r="C4" s="37"/>
      <c r="D4" s="38"/>
      <c r="E4" s="39"/>
    </row>
    <row r="6" spans="1:6" ht="15" customHeight="1" thickBot="1" x14ac:dyDescent="0.35">
      <c r="B6" s="36" t="s">
        <v>68</v>
      </c>
      <c r="C6" s="36"/>
      <c r="D6" s="36"/>
    </row>
    <row r="7" spans="1:6" ht="30.75" thickBot="1" x14ac:dyDescent="0.35">
      <c r="A7" s="9"/>
      <c r="B7" s="10" t="s">
        <v>0</v>
      </c>
      <c r="C7" s="10" t="s">
        <v>1</v>
      </c>
      <c r="D7" s="10" t="s">
        <v>55</v>
      </c>
      <c r="E7" s="2" t="s">
        <v>56</v>
      </c>
    </row>
    <row r="8" spans="1:6" ht="15" customHeight="1" thickBot="1" x14ac:dyDescent="0.35">
      <c r="A8" s="16"/>
      <c r="B8" s="44" t="s">
        <v>2</v>
      </c>
      <c r="C8" s="45"/>
      <c r="D8" s="45"/>
      <c r="E8" s="46"/>
      <c r="F8" s="3"/>
    </row>
    <row r="9" spans="1:6" ht="30.75" thickBot="1" x14ac:dyDescent="0.35">
      <c r="A9" s="20">
        <v>1</v>
      </c>
      <c r="B9" s="21" t="s">
        <v>3</v>
      </c>
      <c r="C9" s="22"/>
      <c r="D9" s="23"/>
      <c r="E9" s="22">
        <v>20</v>
      </c>
      <c r="F9" s="7" t="b">
        <f>IF(ISNUMBER(SEARCH("Yes",D9)),E9)</f>
        <v>0</v>
      </c>
    </row>
    <row r="10" spans="1:6" ht="15" customHeight="1" thickBot="1" x14ac:dyDescent="0.35">
      <c r="A10" s="16"/>
      <c r="B10" s="44" t="s">
        <v>4</v>
      </c>
      <c r="C10" s="45"/>
      <c r="D10" s="45"/>
      <c r="E10" s="46"/>
      <c r="F10" s="7" t="b">
        <f t="shared" ref="F10:F53" si="0">IF(ISNUMBER(SEARCH("Yes",D10)),E10)</f>
        <v>0</v>
      </c>
    </row>
    <row r="11" spans="1:6" ht="15.75" thickBot="1" x14ac:dyDescent="0.35">
      <c r="A11" s="20">
        <v>2</v>
      </c>
      <c r="B11" s="24" t="s">
        <v>60</v>
      </c>
      <c r="C11" s="22"/>
      <c r="D11" s="23"/>
      <c r="E11" s="22">
        <v>5</v>
      </c>
      <c r="F11" s="7" t="b">
        <f t="shared" si="0"/>
        <v>0</v>
      </c>
    </row>
    <row r="12" spans="1:6" ht="30.75" thickBot="1" x14ac:dyDescent="0.35">
      <c r="A12" s="26">
        <v>3</v>
      </c>
      <c r="B12" s="27" t="s">
        <v>61</v>
      </c>
      <c r="C12" s="28" t="s">
        <v>5</v>
      </c>
      <c r="D12" s="29"/>
      <c r="E12" s="28">
        <v>5</v>
      </c>
      <c r="F12" s="7" t="b">
        <f t="shared" si="0"/>
        <v>0</v>
      </c>
    </row>
    <row r="13" spans="1:6" ht="15.75" thickBot="1" x14ac:dyDescent="0.35">
      <c r="A13" s="26"/>
      <c r="B13" s="27"/>
      <c r="C13" s="28" t="s">
        <v>6</v>
      </c>
      <c r="D13" s="29"/>
      <c r="E13" s="28">
        <v>10</v>
      </c>
      <c r="F13" s="7" t="b">
        <f t="shared" si="0"/>
        <v>0</v>
      </c>
    </row>
    <row r="14" spans="1:6" ht="15.75" thickBot="1" x14ac:dyDescent="0.35">
      <c r="A14" s="26"/>
      <c r="B14" s="27"/>
      <c r="C14" s="28" t="s">
        <v>7</v>
      </c>
      <c r="D14" s="29"/>
      <c r="E14" s="28">
        <v>15</v>
      </c>
      <c r="F14" s="7" t="b">
        <f t="shared" si="0"/>
        <v>0</v>
      </c>
    </row>
    <row r="15" spans="1:6" ht="30.75" thickBot="1" x14ac:dyDescent="0.35">
      <c r="A15" s="20">
        <v>4</v>
      </c>
      <c r="B15" s="24" t="s">
        <v>8</v>
      </c>
      <c r="C15" s="22"/>
      <c r="D15" s="23"/>
      <c r="E15" s="22">
        <v>5</v>
      </c>
      <c r="F15" s="7" t="b">
        <f t="shared" si="0"/>
        <v>0</v>
      </c>
    </row>
    <row r="16" spans="1:6" ht="15" customHeight="1" thickBot="1" x14ac:dyDescent="0.35">
      <c r="A16" s="16"/>
      <c r="B16" s="44" t="s">
        <v>9</v>
      </c>
      <c r="C16" s="45"/>
      <c r="D16" s="45"/>
      <c r="E16" s="46"/>
      <c r="F16" s="7" t="b">
        <f t="shared" si="0"/>
        <v>0</v>
      </c>
    </row>
    <row r="17" spans="1:6" ht="30.75" thickBot="1" x14ac:dyDescent="0.35">
      <c r="A17" s="20">
        <v>5</v>
      </c>
      <c r="B17" s="24" t="s">
        <v>10</v>
      </c>
      <c r="C17" s="22" t="s">
        <v>11</v>
      </c>
      <c r="D17" s="23"/>
      <c r="E17" s="22">
        <v>0</v>
      </c>
      <c r="F17" s="7" t="b">
        <f t="shared" si="0"/>
        <v>0</v>
      </c>
    </row>
    <row r="18" spans="1:6" ht="15.75" thickBot="1" x14ac:dyDescent="0.35">
      <c r="A18" s="20"/>
      <c r="B18" s="24"/>
      <c r="C18" s="22" t="s">
        <v>12</v>
      </c>
      <c r="D18" s="23"/>
      <c r="E18" s="22">
        <v>15</v>
      </c>
      <c r="F18" s="7" t="b">
        <f t="shared" si="0"/>
        <v>0</v>
      </c>
    </row>
    <row r="19" spans="1:6" ht="30.75" thickBot="1" x14ac:dyDescent="0.35">
      <c r="A19" s="26">
        <v>6</v>
      </c>
      <c r="B19" s="27" t="s">
        <v>13</v>
      </c>
      <c r="C19" s="28"/>
      <c r="D19" s="29"/>
      <c r="E19" s="28">
        <v>10</v>
      </c>
      <c r="F19" s="7" t="b">
        <f t="shared" si="0"/>
        <v>0</v>
      </c>
    </row>
    <row r="20" spans="1:6" ht="45.75" thickBot="1" x14ac:dyDescent="0.35">
      <c r="A20" s="20">
        <v>7</v>
      </c>
      <c r="B20" s="24" t="s">
        <v>14</v>
      </c>
      <c r="C20" s="22"/>
      <c r="D20" s="23"/>
      <c r="E20" s="22">
        <v>5</v>
      </c>
      <c r="F20" s="7" t="b">
        <f t="shared" si="0"/>
        <v>0</v>
      </c>
    </row>
    <row r="21" spans="1:6" ht="15" customHeight="1" thickBot="1" x14ac:dyDescent="0.35">
      <c r="A21" s="16"/>
      <c r="B21" s="44" t="s">
        <v>15</v>
      </c>
      <c r="C21" s="45"/>
      <c r="D21" s="45"/>
      <c r="E21" s="46"/>
      <c r="F21" s="7" t="b">
        <f t="shared" si="0"/>
        <v>0</v>
      </c>
    </row>
    <row r="22" spans="1:6" ht="30.75" thickBot="1" x14ac:dyDescent="0.35">
      <c r="A22" s="20">
        <v>8</v>
      </c>
      <c r="B22" s="24" t="s">
        <v>16</v>
      </c>
      <c r="C22" s="22"/>
      <c r="D22" s="23"/>
      <c r="E22" s="22">
        <v>10</v>
      </c>
      <c r="F22" s="7" t="b">
        <f t="shared" si="0"/>
        <v>0</v>
      </c>
    </row>
    <row r="23" spans="1:6" ht="45.75" thickBot="1" x14ac:dyDescent="0.35">
      <c r="A23" s="26">
        <v>9</v>
      </c>
      <c r="B23" s="27" t="s">
        <v>17</v>
      </c>
      <c r="C23" s="28"/>
      <c r="D23" s="29"/>
      <c r="E23" s="28">
        <v>5</v>
      </c>
      <c r="F23" s="7" t="b">
        <f t="shared" si="0"/>
        <v>0</v>
      </c>
    </row>
    <row r="24" spans="1:6" ht="15.75" thickBot="1" x14ac:dyDescent="0.35">
      <c r="A24" s="20">
        <v>10</v>
      </c>
      <c r="B24" s="24" t="s">
        <v>18</v>
      </c>
      <c r="C24" s="22"/>
      <c r="D24" s="23"/>
      <c r="E24" s="22">
        <v>15</v>
      </c>
      <c r="F24" s="7" t="b">
        <f t="shared" si="0"/>
        <v>0</v>
      </c>
    </row>
    <row r="25" spans="1:6" ht="15" customHeight="1" thickBot="1" x14ac:dyDescent="0.35">
      <c r="A25" s="16"/>
      <c r="B25" s="44" t="s">
        <v>19</v>
      </c>
      <c r="C25" s="45"/>
      <c r="D25" s="45"/>
      <c r="E25" s="46"/>
      <c r="F25" s="7" t="b">
        <f t="shared" si="0"/>
        <v>0</v>
      </c>
    </row>
    <row r="26" spans="1:6" ht="15.75" thickBot="1" x14ac:dyDescent="0.35">
      <c r="A26" s="20">
        <v>11</v>
      </c>
      <c r="B26" s="24" t="s">
        <v>20</v>
      </c>
      <c r="C26" s="22" t="s">
        <v>21</v>
      </c>
      <c r="D26" s="23"/>
      <c r="E26" s="22">
        <v>0</v>
      </c>
      <c r="F26" s="7" t="b">
        <f t="shared" si="0"/>
        <v>0</v>
      </c>
    </row>
    <row r="27" spans="1:6" ht="15.75" thickBot="1" x14ac:dyDescent="0.35">
      <c r="A27" s="20"/>
      <c r="B27" s="24"/>
      <c r="C27" s="22" t="s">
        <v>22</v>
      </c>
      <c r="D27" s="23"/>
      <c r="E27" s="22">
        <v>5</v>
      </c>
      <c r="F27" s="7" t="b">
        <f t="shared" si="0"/>
        <v>0</v>
      </c>
    </row>
    <row r="28" spans="1:6" ht="15.75" thickBot="1" x14ac:dyDescent="0.35">
      <c r="A28" s="26">
        <v>12</v>
      </c>
      <c r="B28" s="27" t="s">
        <v>23</v>
      </c>
      <c r="C28" s="28" t="s">
        <v>21</v>
      </c>
      <c r="D28" s="29"/>
      <c r="E28" s="28">
        <v>0</v>
      </c>
      <c r="F28" s="7" t="b">
        <f t="shared" si="0"/>
        <v>0</v>
      </c>
    </row>
    <row r="29" spans="1:6" ht="15.75" thickBot="1" x14ac:dyDescent="0.35">
      <c r="A29" s="26"/>
      <c r="B29" s="27"/>
      <c r="C29" s="28" t="s">
        <v>22</v>
      </c>
      <c r="D29" s="29"/>
      <c r="E29" s="28">
        <v>5</v>
      </c>
      <c r="F29" s="7" t="b">
        <f t="shared" si="0"/>
        <v>0</v>
      </c>
    </row>
    <row r="30" spans="1:6" ht="30.75" thickBot="1" x14ac:dyDescent="0.35">
      <c r="A30" s="20">
        <v>13</v>
      </c>
      <c r="B30" s="24" t="s">
        <v>24</v>
      </c>
      <c r="C30" s="22"/>
      <c r="D30" s="23"/>
      <c r="E30" s="22">
        <v>5</v>
      </c>
      <c r="F30" s="7" t="b">
        <f t="shared" si="0"/>
        <v>0</v>
      </c>
    </row>
    <row r="31" spans="1:6" ht="14.65" customHeight="1" x14ac:dyDescent="0.3">
      <c r="A31" s="47"/>
      <c r="B31" s="17" t="s">
        <v>25</v>
      </c>
      <c r="C31" s="53" t="s">
        <v>69</v>
      </c>
      <c r="D31" s="54"/>
      <c r="E31" s="55"/>
      <c r="F31" s="7" t="b">
        <f t="shared" si="0"/>
        <v>0</v>
      </c>
    </row>
    <row r="32" spans="1:6" ht="60.75" thickBot="1" x14ac:dyDescent="0.35">
      <c r="A32" s="48"/>
      <c r="B32" s="18" t="s">
        <v>26</v>
      </c>
      <c r="C32" s="56"/>
      <c r="D32" s="57"/>
      <c r="E32" s="58"/>
      <c r="F32" s="7" t="b">
        <f t="shared" si="0"/>
        <v>0</v>
      </c>
    </row>
    <row r="33" spans="1:6" ht="15.75" thickBot="1" x14ac:dyDescent="0.35">
      <c r="A33" s="20">
        <v>14</v>
      </c>
      <c r="B33" s="24" t="s">
        <v>27</v>
      </c>
      <c r="C33" s="22" t="s">
        <v>28</v>
      </c>
      <c r="D33" s="23"/>
      <c r="E33" s="22">
        <v>5</v>
      </c>
      <c r="F33" s="7" t="b">
        <f t="shared" si="0"/>
        <v>0</v>
      </c>
    </row>
    <row r="34" spans="1:6" ht="15.75" thickBot="1" x14ac:dyDescent="0.35">
      <c r="A34" s="26">
        <v>15</v>
      </c>
      <c r="B34" s="27" t="s">
        <v>29</v>
      </c>
      <c r="C34" s="28" t="s">
        <v>28</v>
      </c>
      <c r="D34" s="29"/>
      <c r="E34" s="28">
        <v>5</v>
      </c>
      <c r="F34" s="7" t="b">
        <f t="shared" si="0"/>
        <v>0</v>
      </c>
    </row>
    <row r="35" spans="1:6" ht="15.75" thickBot="1" x14ac:dyDescent="0.35">
      <c r="A35" s="20">
        <v>16</v>
      </c>
      <c r="B35" s="24" t="s">
        <v>30</v>
      </c>
      <c r="C35" s="22" t="s">
        <v>28</v>
      </c>
      <c r="D35" s="23"/>
      <c r="E35" s="22">
        <v>5</v>
      </c>
      <c r="F35" s="7" t="b">
        <f t="shared" si="0"/>
        <v>0</v>
      </c>
    </row>
    <row r="36" spans="1:6" ht="15.75" thickBot="1" x14ac:dyDescent="0.35">
      <c r="A36" s="26">
        <v>17</v>
      </c>
      <c r="B36" s="27" t="s">
        <v>31</v>
      </c>
      <c r="C36" s="28" t="s">
        <v>28</v>
      </c>
      <c r="D36" s="29"/>
      <c r="E36" s="28">
        <v>5</v>
      </c>
      <c r="F36" s="7" t="b">
        <f t="shared" si="0"/>
        <v>0</v>
      </c>
    </row>
    <row r="37" spans="1:6" ht="15.75" thickBot="1" x14ac:dyDescent="0.35">
      <c r="A37" s="20">
        <v>18</v>
      </c>
      <c r="B37" s="24" t="s">
        <v>32</v>
      </c>
      <c r="C37" s="22" t="s">
        <v>28</v>
      </c>
      <c r="D37" s="23"/>
      <c r="E37" s="22">
        <v>5</v>
      </c>
      <c r="F37" s="7" t="b">
        <f t="shared" si="0"/>
        <v>0</v>
      </c>
    </row>
    <row r="38" spans="1:6" ht="15.75" thickBot="1" x14ac:dyDescent="0.35">
      <c r="A38" s="26">
        <v>19</v>
      </c>
      <c r="B38" s="27" t="s">
        <v>33</v>
      </c>
      <c r="C38" s="28" t="s">
        <v>28</v>
      </c>
      <c r="D38" s="29"/>
      <c r="E38" s="28">
        <v>5</v>
      </c>
      <c r="F38" s="7" t="b">
        <f t="shared" si="0"/>
        <v>0</v>
      </c>
    </row>
    <row r="39" spans="1:6" ht="15" customHeight="1" thickBot="1" x14ac:dyDescent="0.35">
      <c r="A39" s="16"/>
      <c r="B39" s="44" t="s">
        <v>34</v>
      </c>
      <c r="C39" s="45"/>
      <c r="D39" s="45"/>
      <c r="E39" s="46"/>
      <c r="F39" s="7" t="b">
        <f t="shared" si="0"/>
        <v>0</v>
      </c>
    </row>
    <row r="40" spans="1:6" ht="45.75" thickBot="1" x14ac:dyDescent="0.35">
      <c r="A40" s="20">
        <v>20</v>
      </c>
      <c r="B40" s="24" t="s">
        <v>62</v>
      </c>
      <c r="C40" s="22" t="s">
        <v>35</v>
      </c>
      <c r="D40" s="23"/>
      <c r="E40" s="22">
        <v>5</v>
      </c>
      <c r="F40" s="7" t="b">
        <f t="shared" si="0"/>
        <v>0</v>
      </c>
    </row>
    <row r="41" spans="1:6" ht="15.75" thickBot="1" x14ac:dyDescent="0.35">
      <c r="A41" s="20"/>
      <c r="B41" s="25"/>
      <c r="C41" s="22" t="s">
        <v>36</v>
      </c>
      <c r="D41" s="23"/>
      <c r="E41" s="22">
        <v>10</v>
      </c>
      <c r="F41" s="7" t="b">
        <f t="shared" si="0"/>
        <v>0</v>
      </c>
    </row>
    <row r="42" spans="1:6" ht="60.75" thickBot="1" x14ac:dyDescent="0.35">
      <c r="A42" s="26">
        <v>21</v>
      </c>
      <c r="B42" s="27" t="s">
        <v>37</v>
      </c>
      <c r="C42" s="28" t="s">
        <v>35</v>
      </c>
      <c r="D42" s="29"/>
      <c r="E42" s="28">
        <v>5</v>
      </c>
      <c r="F42" s="7" t="b">
        <f t="shared" si="0"/>
        <v>0</v>
      </c>
    </row>
    <row r="43" spans="1:6" ht="15.75" thickBot="1" x14ac:dyDescent="0.35">
      <c r="A43" s="26"/>
      <c r="B43" s="27"/>
      <c r="C43" s="28" t="s">
        <v>36</v>
      </c>
      <c r="D43" s="29"/>
      <c r="E43" s="28">
        <v>10</v>
      </c>
      <c r="F43" s="7" t="b">
        <f t="shared" si="0"/>
        <v>0</v>
      </c>
    </row>
    <row r="44" spans="1:6" ht="45.75" thickBot="1" x14ac:dyDescent="0.35">
      <c r="A44" s="20">
        <v>22</v>
      </c>
      <c r="B44" s="24" t="s">
        <v>38</v>
      </c>
      <c r="C44" s="22" t="s">
        <v>35</v>
      </c>
      <c r="D44" s="23"/>
      <c r="E44" s="22">
        <v>5</v>
      </c>
      <c r="F44" s="7" t="b">
        <f t="shared" si="0"/>
        <v>0</v>
      </c>
    </row>
    <row r="45" spans="1:6" ht="15.75" thickBot="1" x14ac:dyDescent="0.35">
      <c r="A45" s="20"/>
      <c r="B45" s="24"/>
      <c r="C45" s="22" t="s">
        <v>36</v>
      </c>
      <c r="D45" s="23"/>
      <c r="E45" s="22">
        <v>10</v>
      </c>
      <c r="F45" s="7" t="b">
        <f t="shared" si="0"/>
        <v>0</v>
      </c>
    </row>
    <row r="46" spans="1:6" ht="45.75" thickBot="1" x14ac:dyDescent="0.35">
      <c r="A46" s="26">
        <v>23</v>
      </c>
      <c r="B46" s="27" t="s">
        <v>39</v>
      </c>
      <c r="C46" s="28"/>
      <c r="D46" s="29"/>
      <c r="E46" s="28">
        <v>5</v>
      </c>
      <c r="F46" s="7" t="b">
        <f t="shared" si="0"/>
        <v>0</v>
      </c>
    </row>
    <row r="47" spans="1:6" ht="60.75" thickBot="1" x14ac:dyDescent="0.35">
      <c r="A47" s="20">
        <v>24</v>
      </c>
      <c r="B47" s="24" t="s">
        <v>40</v>
      </c>
      <c r="C47" s="22"/>
      <c r="D47" s="23"/>
      <c r="E47" s="22">
        <v>5</v>
      </c>
      <c r="F47" s="7" t="b">
        <f t="shared" si="0"/>
        <v>0</v>
      </c>
    </row>
    <row r="48" spans="1:6" ht="45.75" thickBot="1" x14ac:dyDescent="0.35">
      <c r="A48" s="26">
        <v>25</v>
      </c>
      <c r="B48" s="27" t="s">
        <v>41</v>
      </c>
      <c r="C48" s="28" t="s">
        <v>42</v>
      </c>
      <c r="D48" s="29"/>
      <c r="E48" s="28">
        <v>0</v>
      </c>
      <c r="F48" s="7" t="b">
        <f t="shared" si="0"/>
        <v>0</v>
      </c>
    </row>
    <row r="49" spans="1:9" ht="30.75" thickBot="1" x14ac:dyDescent="0.35">
      <c r="A49" s="26"/>
      <c r="B49" s="27"/>
      <c r="C49" s="28" t="s">
        <v>43</v>
      </c>
      <c r="D49" s="29"/>
      <c r="E49" s="28">
        <v>5</v>
      </c>
      <c r="F49" s="7" t="b">
        <f t="shared" si="0"/>
        <v>0</v>
      </c>
    </row>
    <row r="50" spans="1:9" ht="15.75" thickBot="1" x14ac:dyDescent="0.35">
      <c r="A50" s="26"/>
      <c r="B50" s="27"/>
      <c r="C50" s="28" t="s">
        <v>44</v>
      </c>
      <c r="D50" s="29"/>
      <c r="E50" s="28">
        <v>10</v>
      </c>
      <c r="F50" s="7" t="b">
        <f t="shared" si="0"/>
        <v>0</v>
      </c>
    </row>
    <row r="51" spans="1:9" ht="30.75" thickBot="1" x14ac:dyDescent="0.35">
      <c r="A51" s="20">
        <v>26</v>
      </c>
      <c r="B51" s="24" t="s">
        <v>45</v>
      </c>
      <c r="C51" s="22" t="s">
        <v>46</v>
      </c>
      <c r="D51" s="23"/>
      <c r="E51" s="22">
        <v>0</v>
      </c>
      <c r="F51" s="7" t="b">
        <f t="shared" si="0"/>
        <v>0</v>
      </c>
    </row>
    <row r="52" spans="1:9" ht="30.75" thickBot="1" x14ac:dyDescent="0.35">
      <c r="A52" s="20"/>
      <c r="B52" s="24"/>
      <c r="C52" s="22" t="s">
        <v>47</v>
      </c>
      <c r="D52" s="23"/>
      <c r="E52" s="22">
        <v>5</v>
      </c>
      <c r="F52" s="7" t="b">
        <f t="shared" si="0"/>
        <v>0</v>
      </c>
    </row>
    <row r="53" spans="1:9" ht="15.75" thickBot="1" x14ac:dyDescent="0.35">
      <c r="A53" s="20"/>
      <c r="B53" s="24"/>
      <c r="C53" s="22" t="s">
        <v>48</v>
      </c>
      <c r="D53" s="23"/>
      <c r="E53" s="22">
        <v>10</v>
      </c>
      <c r="F53" s="7" t="b">
        <f t="shared" si="0"/>
        <v>0</v>
      </c>
    </row>
    <row r="54" spans="1:9" ht="15" customHeight="1" thickBot="1" x14ac:dyDescent="0.35">
      <c r="A54" s="4"/>
      <c r="B54" s="5"/>
      <c r="C54" s="51" t="s">
        <v>66</v>
      </c>
      <c r="D54" s="52"/>
      <c r="E54" s="32">
        <f>SUM(F9:F53)</f>
        <v>0</v>
      </c>
      <c r="F54" s="8"/>
    </row>
    <row r="56" spans="1:9" x14ac:dyDescent="0.3">
      <c r="A56" s="13"/>
      <c r="B56" s="13" t="s">
        <v>49</v>
      </c>
      <c r="C56" s="49" t="s">
        <v>54</v>
      </c>
      <c r="D56" s="49"/>
      <c r="E56" s="50" t="s">
        <v>59</v>
      </c>
      <c r="F56" s="50"/>
      <c r="G56" s="50"/>
      <c r="H56" s="50"/>
      <c r="I56" s="11" t="s">
        <v>52</v>
      </c>
    </row>
    <row r="57" spans="1:9" ht="99.95" customHeight="1" x14ac:dyDescent="0.3">
      <c r="A57" s="12">
        <v>1</v>
      </c>
      <c r="B57" s="14" t="s">
        <v>50</v>
      </c>
      <c r="C57" s="43"/>
      <c r="D57" s="43"/>
      <c r="E57" s="6"/>
      <c r="F57" s="6"/>
      <c r="G57" s="6"/>
      <c r="H57" s="6"/>
      <c r="I57" s="33"/>
    </row>
    <row r="58" spans="1:9" ht="99.95" customHeight="1" x14ac:dyDescent="0.3">
      <c r="A58" s="12">
        <v>2</v>
      </c>
      <c r="B58" s="14" t="s">
        <v>51</v>
      </c>
      <c r="C58" s="43"/>
      <c r="D58" s="43"/>
      <c r="E58" s="6"/>
      <c r="F58" s="6"/>
      <c r="G58" s="6"/>
      <c r="H58" s="6"/>
      <c r="I58" s="33"/>
    </row>
    <row r="59" spans="1:9" ht="99.95" customHeight="1" x14ac:dyDescent="0.3">
      <c r="A59" s="12">
        <v>3</v>
      </c>
      <c r="B59" s="14" t="s">
        <v>53</v>
      </c>
      <c r="C59" s="43"/>
      <c r="D59" s="43"/>
      <c r="E59" s="6"/>
      <c r="F59" s="6"/>
      <c r="G59" s="6"/>
      <c r="H59" s="6"/>
      <c r="I59" s="33"/>
    </row>
    <row r="60" spans="1:9" ht="99.95" customHeight="1" x14ac:dyDescent="0.3">
      <c r="A60" s="12">
        <v>4</v>
      </c>
      <c r="B60" s="14" t="s">
        <v>63</v>
      </c>
      <c r="C60" s="43"/>
      <c r="D60" s="43"/>
      <c r="E60" s="6"/>
      <c r="F60" s="6"/>
      <c r="G60" s="6"/>
      <c r="H60" s="6"/>
      <c r="I60" s="33"/>
    </row>
    <row r="61" spans="1:9" ht="99.95" customHeight="1" thickBot="1" x14ac:dyDescent="0.35">
      <c r="A61" s="12">
        <v>5</v>
      </c>
      <c r="B61" s="14" t="s">
        <v>64</v>
      </c>
      <c r="C61" s="43"/>
      <c r="D61" s="43"/>
      <c r="E61" s="19"/>
      <c r="F61" s="19"/>
      <c r="G61" s="19"/>
      <c r="H61" s="19"/>
      <c r="I61" s="34"/>
    </row>
    <row r="62" spans="1:9" ht="15.75" thickBot="1" x14ac:dyDescent="0.35">
      <c r="E62" s="40" t="s">
        <v>67</v>
      </c>
      <c r="F62" s="41"/>
      <c r="G62" s="41"/>
      <c r="H62" s="42"/>
      <c r="I62" s="35">
        <f>SUM(I57:I61)</f>
        <v>0</v>
      </c>
    </row>
    <row r="64" spans="1:9" ht="15.75" thickBot="1" x14ac:dyDescent="0.35"/>
    <row r="65" spans="2:3" ht="72.75" thickBot="1" x14ac:dyDescent="0.35">
      <c r="B65" s="31" t="s">
        <v>70</v>
      </c>
      <c r="C65" s="30">
        <f>SUM(I62+E54)</f>
        <v>0</v>
      </c>
    </row>
  </sheetData>
  <sheetProtection algorithmName="SHA-512" hashValue="NCA3ZJW2UYHcZIKJppbV/+NGZvQtaDp99E+vv6tVf9Phf5ZF96JbNHOUVsQ3JWJMpnv4SSK4t6MgqCCqRQrD9w==" saltValue="V5vYNYlAkygeC/XdozXmVw==" spinCount="100000" sheet="1" objects="1" scenarios="1" selectLockedCells="1"/>
  <mergeCells count="21">
    <mergeCell ref="A31:A32"/>
    <mergeCell ref="C57:D57"/>
    <mergeCell ref="C58:D58"/>
    <mergeCell ref="C56:D56"/>
    <mergeCell ref="E56:H56"/>
    <mergeCell ref="C54:D54"/>
    <mergeCell ref="C31:E32"/>
    <mergeCell ref="B39:E39"/>
    <mergeCell ref="B6:D6"/>
    <mergeCell ref="C2:E2"/>
    <mergeCell ref="C3:E3"/>
    <mergeCell ref="C4:E4"/>
    <mergeCell ref="E62:H62"/>
    <mergeCell ref="C59:D59"/>
    <mergeCell ref="C60:D60"/>
    <mergeCell ref="C61:D61"/>
    <mergeCell ref="B8:E8"/>
    <mergeCell ref="B10:E10"/>
    <mergeCell ref="B16:E16"/>
    <mergeCell ref="B21:E21"/>
    <mergeCell ref="B25:E25"/>
  </mergeCells>
  <conditionalFormatting sqref="D9 D33:D38 D26:D30 D11:D15 D17:D20 D22:D24 D40:D53">
    <cfRule type="cellIs" dxfId="1" priority="1" operator="equal">
      <formula>"No"</formula>
    </cfRule>
    <cfRule type="cellIs" dxfId="0" priority="2" operator="equal">
      <formula>"Yes"</formula>
    </cfRule>
  </conditionalFormatting>
  <dataValidations count="1">
    <dataValidation type="list" allowBlank="1" showInputMessage="1" showErrorMessage="1" sqref="D40:D53 D33:D38 D11:D15 D17:D20 D9 D22:D24 D26:D30" xr:uid="{0A7F7D06-DE37-4D74-8765-CE25D485F823}">
      <formula1>"Yes,No"</formula1>
    </dataValidation>
  </dataValidations>
  <pageMargins left="0.7" right="0.7" top="0.75" bottom="0.75" header="0.3" footer="0.3"/>
  <pageSetup paperSize="9" orientation="landscape"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WasSigned xmlns="http://schemas.microsoft.com/sharepoint/v3">false</WasSigned>
    <WasEncrypted xmlns="http://schemas.microsoft.com/sharepoint/v3">false</WasEncrypted>
    <LocalAttachment xmlns="http://schemas.microsoft.com/sharepoint/v3">false</LocalAttachment>
    <Finalized xmlns="http://schemas.microsoft.com/sharepoint/v3">false</Finalized>
    <DocID xmlns="http://schemas.microsoft.com/sharepoint/v3">1707018</DocID>
    <MailHasAttachments xmlns="http://schemas.microsoft.com/sharepoint/v3">false</MailHasAttachments>
    <CCMTemplateID xmlns="http://schemas.microsoft.com/sharepoint/v3">0</CCMTemplateID>
    <CaseRecordNumber xmlns="http://schemas.microsoft.com/sharepoint/v3">0</CaseRecordNumber>
    <CaseID xmlns="http://schemas.microsoft.com/sharepoint/v3">GRP-2017-00018</CaseID>
    <RegistrationDate xmlns="http://schemas.microsoft.com/sharepoint/v3" xsi:nil="true"/>
    <Related xmlns="http://schemas.microsoft.com/sharepoint/v3">false</Related>
    <CCMSystemID xmlns="http://schemas.microsoft.com/sharepoint/v3">57e7505a-ffc5-4ca0-bc60-8081f4fcb9fe</CCMSystemID>
    <CCMVisualId xmlns="http://schemas.microsoft.com/sharepoint/v3">GRP-2017-00018</CCMVisualId>
    <CCMCognitiveType xmlns="http://schemas.microsoft.com/sharepoint/v3" xsi:nil="true"/>
    <CCMMultipleTransferTransactionID xmlns="e118a0ec-d889-4f88-9d84-b66cafb0056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GetOrganized Document Library Content Type" ma:contentTypeID="0x010100AC085CFC53BC46CEA2EADE194AD9D4820076AA05A1CE2F1D44A78835A6C84592CA" ma:contentTypeVersion="2" ma:contentTypeDescription="GetOrganized Document Library Content Type Description" ma:contentTypeScope="" ma:versionID="56a28d521d5b28693e000f51e5c21d98">
  <xsd:schema xmlns:xsd="http://www.w3.org/2001/XMLSchema" xmlns:xs="http://www.w3.org/2001/XMLSchema" xmlns:p="http://schemas.microsoft.com/office/2006/metadata/properties" xmlns:ns1="http://schemas.microsoft.com/sharepoint/v3" xmlns:ns2="581c5eac-5fdb-4e20-94c8-7830c4ad7c93" xmlns:ns3="e118a0ec-d889-4f88-9d84-b66cafb0056a" targetNamespace="http://schemas.microsoft.com/office/2006/metadata/properties" ma:root="true" ma:fieldsID="bbfc02af084ab5e2434842f4dcef44c0" ns1:_="" ns2:_="" ns3:_="">
    <xsd:import namespace="http://schemas.microsoft.com/sharepoint/v3"/>
    <xsd:import namespace="581c5eac-5fdb-4e20-94c8-7830c4ad7c93"/>
    <xsd:import namespace="e118a0ec-d889-4f88-9d84-b66cafb0056a"/>
    <xsd:element name="properties">
      <xsd:complexType>
        <xsd:sequence>
          <xsd:element name="documentManagement">
            <xsd:complexType>
              <xsd:all>
                <xsd:element ref="ns1:CaseID" minOccurs="0"/>
                <xsd:element ref="ns1:CCMVisualId" minOccurs="0"/>
                <xsd:element ref="ns1:DocID" minOccurs="0"/>
                <xsd:element ref="ns1:Finalized" minOccurs="0"/>
                <xsd:element ref="ns1:Related" minOccurs="0"/>
                <xsd:element ref="ns1:LocalAttachment" minOccurs="0"/>
                <xsd:element ref="ns1:RegistrationDate" minOccurs="0"/>
                <xsd:element ref="ns1:CaseRecordNumber" minOccurs="0"/>
                <xsd:element ref="ns1:CCMTemplateName" minOccurs="0"/>
                <xsd:element ref="ns1:CCMTemplateVersion" minOccurs="0"/>
                <xsd:element ref="ns1:CCMTemplateID" minOccurs="0"/>
                <xsd:element ref="ns1:CCMSystemID" minOccurs="0"/>
                <xsd:element ref="ns1:WasEncrypted" minOccurs="0"/>
                <xsd:element ref="ns1:WasSigned" minOccurs="0"/>
                <xsd:element ref="ns1:MailHasAttachments" minOccurs="0"/>
                <xsd:element ref="ns1:CCMConversation" minOccurs="0"/>
                <xsd:element ref="ns1:CCMCognitiveType" minOccurs="0"/>
                <xsd:element ref="ns2:SharedWithUsers" minOccurs="0"/>
                <xsd:element ref="ns3:CCMMultipleTransferTransact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CaseID" ma:index="8" nillable="true" ma:displayName="Case ID" ma:default="Assigning" ma:internalName="CaseID" ma:readOnly="true">
      <xsd:simpleType>
        <xsd:restriction base="dms:Text"/>
      </xsd:simpleType>
    </xsd:element>
    <xsd:element name="CCMVisualId" ma:index="9" nillable="true" ma:displayName="Case ID" ma:default="Assigning" ma:internalName="CCMVisualId" ma:readOnly="true">
      <xsd:simpleType>
        <xsd:restriction base="dms:Text"/>
      </xsd:simpleType>
    </xsd:element>
    <xsd:element name="DocID" ma:index="10" nillable="true" ma:displayName="Document ID" ma:default="Assigning" ma:internalName="DocID" ma:readOnly="true">
      <xsd:simpleType>
        <xsd:restriction base="dms:Text"/>
      </xsd:simpleType>
    </xsd:element>
    <xsd:element name="Finalized" ma:index="11" nillable="true" ma:displayName="Finalized" ma:default="False" ma:internalName="Finalized" ma:readOnly="true">
      <xsd:simpleType>
        <xsd:restriction base="dms:Boolean"/>
      </xsd:simpleType>
    </xsd:element>
    <xsd:element name="Related" ma:index="12" nillable="true" ma:displayName="Related" ma:default="False" ma:internalName="Related" ma:readOnly="true">
      <xsd:simpleType>
        <xsd:restriction base="dms:Boolean"/>
      </xsd:simpleType>
    </xsd:element>
    <xsd:element name="LocalAttachment" ma:index="13" nillable="true" ma:displayName="Local Attachment" ma:default="False" ma:internalName="LocalAttachment" ma:readOnly="true">
      <xsd:simpleType>
        <xsd:restriction base="dms:Boolean"/>
      </xsd:simpleType>
    </xsd:element>
    <xsd:element name="RegistrationDate" ma:index="14" nillable="true" ma:displayName="Registration date" ma:format="DateTime" ma:internalName="RegistrationDate" ma:readOnly="true">
      <xsd:simpleType>
        <xsd:restriction base="dms:DateTime"/>
      </xsd:simpleType>
    </xsd:element>
    <xsd:element name="CaseRecordNumber" ma:index="15" nillable="true" ma:displayName="Record ID" ma:decimals="0" ma:default="0" ma:internalName="CaseRecordNumber" ma:readOnly="true">
      <xsd:simpleType>
        <xsd:restriction base="dms:Number"/>
      </xsd:simpleType>
    </xsd:element>
    <xsd:element name="CCMTemplateName" ma:index="16" nillable="true" ma:displayName="Template name" ma:internalName="CCMTemplateName" ma:readOnly="true">
      <xsd:simpleType>
        <xsd:restriction base="dms:Text"/>
      </xsd:simpleType>
    </xsd:element>
    <xsd:element name="CCMTemplateVersion" ma:index="17" nillable="true" ma:displayName="Template version" ma:internalName="CCMTemplateVersion" ma:readOnly="true">
      <xsd:simpleType>
        <xsd:restriction base="dms:Text"/>
      </xsd:simpleType>
    </xsd:element>
    <xsd:element name="CCMTemplateID" ma:index="18" nillable="true" ma:displayName="CCMTemplateID" ma:decimals="0" ma:default="0" ma:hidden="true" ma:internalName="CCMTemplateID" ma:readOnly="true">
      <xsd:simpleType>
        <xsd:restriction base="dms:Number"/>
      </xsd:simpleType>
    </xsd:element>
    <xsd:element name="CCMSystemID" ma:index="19" nillable="true" ma:displayName="CCMSystemID" ma:hidden="true" ma:internalName="CCMSystemID" ma:readOnly="true">
      <xsd:simpleType>
        <xsd:restriction base="dms:Text"/>
      </xsd:simpleType>
    </xsd:element>
    <xsd:element name="WasEncrypted" ma:index="20" nillable="true" ma:displayName="Encrypted" ma:default="False" ma:internalName="WasEncrypted" ma:readOnly="true">
      <xsd:simpleType>
        <xsd:restriction base="dms:Boolean"/>
      </xsd:simpleType>
    </xsd:element>
    <xsd:element name="WasSigned" ma:index="21" nillable="true" ma:displayName="Signed" ma:default="False" ma:internalName="WasSigned" ma:readOnly="true">
      <xsd:simpleType>
        <xsd:restriction base="dms:Boolean"/>
      </xsd:simpleType>
    </xsd:element>
    <xsd:element name="MailHasAttachments" ma:index="22" nillable="true" ma:displayName="E-mail has attachments" ma:default="False" ma:internalName="MailHasAttachments" ma:readOnly="true">
      <xsd:simpleType>
        <xsd:restriction base="dms:Boolean"/>
      </xsd:simpleType>
    </xsd:element>
    <xsd:element name="CCMConversation" ma:index="23" nillable="true" ma:displayName="Conversation" ma:internalName="CCMConversation" ma:readOnly="true">
      <xsd:simpleType>
        <xsd:restriction base="dms:Text"/>
      </xsd:simpleType>
    </xsd:element>
    <xsd:element name="CCMCognitiveType" ma:index="25" nillable="true" ma:displayName="CognitiveType" ma:decimals="0" ma:internalName="CCMCognitiveTyp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581c5eac-5fdb-4e20-94c8-7830c4ad7c93" elementFormDefault="qualified">
    <xsd:import namespace="http://schemas.microsoft.com/office/2006/documentManagement/types"/>
    <xsd:import namespace="http://schemas.microsoft.com/office/infopath/2007/PartnerControls"/>
    <xsd:element name="SharedWithUsers" ma:index="2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118a0ec-d889-4f88-9d84-b66cafb0056a" elementFormDefault="qualified">
    <xsd:import namespace="http://schemas.microsoft.com/office/2006/documentManagement/types"/>
    <xsd:import namespace="http://schemas.microsoft.com/office/infopath/2007/PartnerControls"/>
    <xsd:element name="CCMMultipleTransferTransactionID" ma:index="27" nillable="true" ma:displayName="CCMMultipleTransferTransactionID" ma:hidden="true" ma:internalName="CCMMultipleTransferTransact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61CA6BE-2F3D-438E-B95E-F6829817BEC2}">
  <ds:schemaRefs>
    <ds:schemaRef ds:uri="http://schemas.microsoft.com/sharepoint/v3/contenttype/forms"/>
  </ds:schemaRefs>
</ds:datastoreItem>
</file>

<file path=customXml/itemProps2.xml><?xml version="1.0" encoding="utf-8"?>
<ds:datastoreItem xmlns:ds="http://schemas.openxmlformats.org/officeDocument/2006/customXml" ds:itemID="{DE2E50DE-DFD4-4982-A80D-EEF28EB5A786}">
  <ds:schemaRefs>
    <ds:schemaRef ds:uri="http://schemas.microsoft.com/office/infopath/2007/PartnerControls"/>
    <ds:schemaRef ds:uri="http://schemas.openxmlformats.org/package/2006/metadata/core-properties"/>
    <ds:schemaRef ds:uri="http://purl.org/dc/terms/"/>
    <ds:schemaRef ds:uri="http://www.w3.org/XML/1998/namespace"/>
    <ds:schemaRef ds:uri="http://schemas.microsoft.com/office/2006/metadata/properties"/>
    <ds:schemaRef ds:uri="e118a0ec-d889-4f88-9d84-b66cafb0056a"/>
    <ds:schemaRef ds:uri="http://schemas.microsoft.com/sharepoint/v3"/>
    <ds:schemaRef ds:uri="http://schemas.microsoft.com/office/2006/documentManagement/types"/>
    <ds:schemaRef ds:uri="http://purl.org/dc/dcmitype/"/>
    <ds:schemaRef ds:uri="http://purl.org/dc/elements/1.1/"/>
    <ds:schemaRef ds:uri="581c5eac-5fdb-4e20-94c8-7830c4ad7c93"/>
  </ds:schemaRefs>
</ds:datastoreItem>
</file>

<file path=customXml/itemProps3.xml><?xml version="1.0" encoding="utf-8"?>
<ds:datastoreItem xmlns:ds="http://schemas.openxmlformats.org/officeDocument/2006/customXml" ds:itemID="{E5944CC3-C2D9-4858-860C-DF00096FFD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1c5eac-5fdb-4e20-94c8-7830c4ad7c93"/>
    <ds:schemaRef ds:uri="e118a0ec-d889-4f88-9d84-b66cafb0056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 Covrig</dc:creator>
  <cp:lastModifiedBy>Marta Smieja</cp:lastModifiedBy>
  <cp:lastPrinted>2022-02-03T13:19:47Z</cp:lastPrinted>
  <dcterms:created xsi:type="dcterms:W3CDTF">2015-06-05T18:17:20Z</dcterms:created>
  <dcterms:modified xsi:type="dcterms:W3CDTF">2022-02-11T15:36:15Z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False</vt:lpwstr>
  </property>
  <property fmtid="{D5CDD505-2E9C-101B-9397-08002B2CF9AE}" pid="3" name="CCMOneDriveID">
    <vt:lpwstr/>
  </property>
  <property fmtid="{D5CDD505-2E9C-101B-9397-08002B2CF9AE}" pid="4" name="CCMOneDriveOwnerID">
    <vt:lpwstr/>
  </property>
  <property fmtid="{D5CDD505-2E9C-101B-9397-08002B2CF9AE}" pid="5" name="ContentTypeId">
    <vt:lpwstr>0x010100AC085CFC53BC46CEA2EADE194AD9D4820076AA05A1CE2F1D44A78835A6C84592CA</vt:lpwstr>
  </property>
  <property fmtid="{D5CDD505-2E9C-101B-9397-08002B2CF9AE}" pid="6" name="CCMOneDriveItemID">
    <vt:lpwstr/>
  </property>
  <property fmtid="{D5CDD505-2E9C-101B-9397-08002B2CF9AE}" pid="7" name="CCMSystem">
    <vt:lpwstr> </vt:lpwstr>
  </property>
  <property fmtid="{D5CDD505-2E9C-101B-9397-08002B2CF9AE}" pid="8" name="CCMIsSharedOnOneDrive">
    <vt:bool>false</vt:bool>
  </property>
</Properties>
</file>